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1535" windowHeight="9660" activeTab="0"/>
  </bookViews>
  <sheets>
    <sheet name="National Template" sheetId="1" r:id="rId1"/>
  </sheets>
  <definedNames>
    <definedName name="_xlnm.Print_Area" localSheetId="0">'National Template'!$A$1:$E$123</definedName>
  </definedNames>
  <calcPr fullCalcOnLoad="1"/>
</workbook>
</file>

<file path=xl/sharedStrings.xml><?xml version="1.0" encoding="utf-8"?>
<sst xmlns="http://schemas.openxmlformats.org/spreadsheetml/2006/main" count="142" uniqueCount="100">
  <si>
    <t>General information</t>
  </si>
  <si>
    <t>Nominal Cover Pool Size</t>
  </si>
  <si>
    <t>Overcollateralisation</t>
  </si>
  <si>
    <t>Availability of historic cover pool data</t>
  </si>
  <si>
    <t>Maturity of Covered Bonds</t>
  </si>
  <si>
    <t>Nominal value of outstanding CBs</t>
  </si>
  <si>
    <t>CRD compliant (yes/no)</t>
  </si>
  <si>
    <t>Is information on Currency Exposures available?</t>
  </si>
  <si>
    <t>Is information on substitution assets available?</t>
  </si>
  <si>
    <t xml:space="preserve">Mortgage Loans </t>
  </si>
  <si>
    <t>Number of loans</t>
  </si>
  <si>
    <t>Loan size information</t>
  </si>
  <si>
    <t>LTV information</t>
  </si>
  <si>
    <t>Property type information</t>
  </si>
  <si>
    <t>Geographic distribution</t>
  </si>
  <si>
    <t>Is interest rate information available?</t>
  </si>
  <si>
    <t>Loan seasoning</t>
  </si>
  <si>
    <t>Remaining loan maturities</t>
  </si>
  <si>
    <t>NPL definition</t>
  </si>
  <si>
    <t>Public Sector Assets</t>
  </si>
  <si>
    <t>Distribution by type of debtor</t>
  </si>
  <si>
    <t>Rating of obligors</t>
  </si>
  <si>
    <t>QUESTIONNAIRE ON TRANSPARENCY  ACCORDING TO ECBC LABEL CONVENTION</t>
  </si>
  <si>
    <t>mill €</t>
  </si>
  <si>
    <t>yes/not</t>
  </si>
  <si>
    <t>mill € (if yes)</t>
  </si>
  <si>
    <t>number</t>
  </si>
  <si>
    <t>%</t>
  </si>
  <si>
    <t>residencial</t>
  </si>
  <si>
    <t>commercial</t>
  </si>
  <si>
    <t>% variable rate</t>
  </si>
  <si>
    <t>% fixed rate</t>
  </si>
  <si>
    <t>Repayment Type (amortising, Interest only, ect)</t>
  </si>
  <si>
    <t>NPL information…</t>
  </si>
  <si>
    <t>Comments</t>
  </si>
  <si>
    <t>Weighted Average Maturity</t>
  </si>
  <si>
    <t>by regions</t>
  </si>
  <si>
    <t>when applicable</t>
  </si>
  <si>
    <t>yes</t>
  </si>
  <si>
    <t>The standard of the market</t>
  </si>
  <si>
    <t>In Spain a loan is doubtful when: 
Repayment is considered uncertain and some losses are expected; and   also when the loan is in arrears: the obligor is past due more than 90 days on the mortgage credit obligation to the credit institution (that includes capital, interest payments..) or when the total amount due to the lender exceeds 25% of the mortgage debt (and it has not been considered as a default yet).</t>
  </si>
  <si>
    <t>% by regions (CCAA)</t>
  </si>
  <si>
    <t xml:space="preserve">% </t>
  </si>
  <si>
    <r>
      <t>% by year</t>
    </r>
    <r>
      <rPr>
        <sz val="11"/>
        <color indexed="10"/>
        <rFont val="Calibri"/>
        <family val="2"/>
      </rPr>
      <t xml:space="preserve"> </t>
    </r>
  </si>
  <si>
    <t xml:space="preserve">yes/not </t>
  </si>
  <si>
    <t>In months</t>
  </si>
  <si>
    <t xml:space="preserve">Weighted Average Maturity </t>
  </si>
  <si>
    <t>Contractual amortisation (Cédulas hipotecarias)</t>
  </si>
  <si>
    <t>Amortisation profile</t>
  </si>
  <si>
    <t>According to Moody's criteria</t>
  </si>
  <si>
    <t>According to Bank of Spain definition:</t>
  </si>
  <si>
    <t>fixed period ≤ 1 year</t>
  </si>
  <si>
    <t>fixed period &gt; 1 year</t>
  </si>
  <si>
    <t xml:space="preserve">if yes </t>
  </si>
  <si>
    <t>Weighted average</t>
  </si>
  <si>
    <t>months</t>
  </si>
  <si>
    <t xml:space="preserve">months </t>
  </si>
  <si>
    <t>Bank of Spain definition</t>
  </si>
  <si>
    <t> Weighted average remaining contractual life</t>
  </si>
  <si>
    <t>(Cover Pool/Issued CBs) (%)</t>
  </si>
  <si>
    <t>0-50%</t>
  </si>
  <si>
    <t>50-60%</t>
  </si>
  <si>
    <t>60-70%</t>
  </si>
  <si>
    <t>70-80%</t>
  </si>
  <si>
    <t>80-90%</t>
  </si>
  <si>
    <t>90-100%</t>
  </si>
  <si>
    <t>&gt; 100%</t>
  </si>
  <si>
    <t>≥12 - &lt; 24</t>
  </si>
  <si>
    <t>≥24 - &lt; 36</t>
  </si>
  <si>
    <t>≥36 - &lt; 60</t>
  </si>
  <si>
    <t xml:space="preserve">&lt; 12 </t>
  </si>
  <si>
    <t>&gt; 60</t>
  </si>
  <si>
    <t>LTV Distribution (%)</t>
  </si>
  <si>
    <t>According to Moody's criteria. Percentage of loans.</t>
  </si>
  <si>
    <r>
      <rPr>
        <i/>
        <sz val="11"/>
        <rFont val="Calibri"/>
        <family val="2"/>
      </rPr>
      <t xml:space="preserve">of which: </t>
    </r>
    <r>
      <rPr>
        <sz val="11"/>
        <rFont val="Calibri"/>
        <family val="2"/>
      </rPr>
      <t>Loans for primary residence:</t>
    </r>
  </si>
  <si>
    <r>
      <rPr>
        <i/>
        <sz val="11"/>
        <rFont val="Calibri"/>
        <family val="2"/>
      </rPr>
      <t>of which</t>
    </r>
    <r>
      <rPr>
        <sz val="11"/>
        <rFont val="Calibri"/>
        <family val="2"/>
      </rPr>
      <t>: Loans for second homes / Vacation :</t>
    </r>
  </si>
  <si>
    <t>(It includes all non-residential mortgage loans)</t>
  </si>
  <si>
    <t>Seasoning Distribution</t>
  </si>
  <si>
    <t>Percentage of loans</t>
  </si>
  <si>
    <t>Weighted average (%)</t>
  </si>
  <si>
    <t>CB Issuer:</t>
  </si>
  <si>
    <t>LOGO ENTIDAD</t>
  </si>
  <si>
    <t>average (€)</t>
  </si>
  <si>
    <t>UNICAJA BANCO</t>
  </si>
  <si>
    <t>Andalusia</t>
  </si>
  <si>
    <t>Castile-La Mancha</t>
  </si>
  <si>
    <t>Castile-Leon</t>
  </si>
  <si>
    <t>Catalonia</t>
  </si>
  <si>
    <t>Madrid</t>
  </si>
  <si>
    <t>Murcia</t>
  </si>
  <si>
    <t>Valencia</t>
  </si>
  <si>
    <t>Extremadura</t>
  </si>
  <si>
    <t>Ceuta</t>
  </si>
  <si>
    <t>Melilla</t>
  </si>
  <si>
    <t>French Amortising</t>
  </si>
  <si>
    <t>According to Bank of Spain definition</t>
  </si>
  <si>
    <t xml:space="preserve"> </t>
  </si>
  <si>
    <t>yes, but there are not any</t>
  </si>
  <si>
    <t>December 2013</t>
  </si>
  <si>
    <t>March 2014</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</si>
</sst>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1">
    <font>
      <sz val="11"/>
      <color theme="1"/>
      <name val="Calibri"/>
      <family val="2"/>
    </font>
    <font>
      <sz val="11"/>
      <color indexed="8"/>
      <name val="Calibri"/>
      <family val="2"/>
    </font>
    <font>
      <b/>
      <sz val="11"/>
      <color indexed="8"/>
      <name val="Calibri"/>
      <family val="2"/>
    </font>
    <font>
      <b/>
      <sz val="12"/>
      <color indexed="18"/>
      <name val="Calibri"/>
      <family val="2"/>
    </font>
    <font>
      <sz val="11"/>
      <color indexed="10"/>
      <name val="Calibri"/>
      <family val="2"/>
    </font>
    <font>
      <strike/>
      <sz val="11"/>
      <color indexed="8"/>
      <name val="Calibri"/>
      <family val="2"/>
    </font>
    <font>
      <sz val="10"/>
      <color indexed="62"/>
      <name val="Calibri"/>
      <family val="2"/>
    </font>
    <font>
      <sz val="11"/>
      <name val="Calibri"/>
      <family val="2"/>
    </font>
    <font>
      <i/>
      <sz val="11"/>
      <color indexed="8"/>
      <name val="Calibri"/>
      <family val="2"/>
    </font>
    <font>
      <sz val="10"/>
      <color indexed="8"/>
      <name val="Calibri"/>
      <family val="2"/>
    </font>
    <font>
      <i/>
      <sz val="11"/>
      <name val="Calibri"/>
      <family val="2"/>
    </font>
    <font>
      <b/>
      <u val="single"/>
      <sz val="11"/>
      <color indexed="18"/>
      <name val="Calibri"/>
      <family val="2"/>
    </font>
    <font>
      <b/>
      <sz val="11"/>
      <color indexed="18"/>
      <name val="Calibri"/>
      <family val="2"/>
    </font>
    <font>
      <b/>
      <sz val="12"/>
      <color indexed="8"/>
      <name val="Calibri"/>
      <family val="2"/>
    </font>
    <font>
      <sz val="12"/>
      <color indexed="8"/>
      <name val="Calibri"/>
      <family val="2"/>
    </font>
    <font>
      <b/>
      <u val="single"/>
      <sz val="11"/>
      <color indexed="8"/>
      <name val="Calibri"/>
      <family val="2"/>
    </font>
    <font>
      <b/>
      <sz val="11"/>
      <color indexed="62"/>
      <name val="Calibri"/>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0"/>
      <color indexed="8"/>
      <name val="Calibri"/>
      <family val="0"/>
    </font>
    <font>
      <b/>
      <sz val="14"/>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00007A"/>
      <name val="Calibri"/>
      <family val="2"/>
    </font>
    <font>
      <b/>
      <u val="single"/>
      <sz val="11"/>
      <color rgb="FF00007A"/>
      <name val="Calibri"/>
      <family val="2"/>
    </font>
    <font>
      <strike/>
      <sz val="11"/>
      <color theme="1"/>
      <name val="Calibri"/>
      <family val="2"/>
    </font>
    <font>
      <sz val="10"/>
      <color theme="4"/>
      <name val="Calibri"/>
      <family val="2"/>
    </font>
    <font>
      <i/>
      <sz val="11"/>
      <color theme="1"/>
      <name val="Calibri"/>
      <family val="2"/>
    </font>
    <font>
      <sz val="12"/>
      <color theme="1"/>
      <name val="Calibri"/>
      <family val="2"/>
    </font>
    <font>
      <b/>
      <sz val="12"/>
      <color theme="1"/>
      <name val="Calibri"/>
      <family val="2"/>
    </font>
    <font>
      <b/>
      <sz val="11"/>
      <color rgb="FF00007A"/>
      <name val="Calibri"/>
      <family val="2"/>
    </font>
    <font>
      <sz val="10"/>
      <color theme="1"/>
      <name val="Calibri"/>
      <family val="2"/>
    </font>
    <font>
      <b/>
      <sz val="11"/>
      <color theme="3" tint="0.39998000860214233"/>
      <name val="Calibri"/>
      <family val="2"/>
    </font>
    <font>
      <b/>
      <u val="single"/>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hair"/>
      <bottom style="hair"/>
    </border>
    <border>
      <left/>
      <right/>
      <top style="medium"/>
      <bottom style="hair"/>
    </border>
    <border>
      <left/>
      <right/>
      <top/>
      <bottom style="hair"/>
    </border>
    <border>
      <left/>
      <right/>
      <top style="hair"/>
      <bottom/>
    </border>
    <border>
      <left/>
      <right/>
      <top style="medium"/>
      <bottom style="medium"/>
    </border>
    <border>
      <left/>
      <right style="medium"/>
      <top style="medium"/>
      <bottom style="medium"/>
    </border>
    <border>
      <left style="medium"/>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07">
    <xf numFmtId="0" fontId="0" fillId="0" borderId="0" xfId="0" applyFont="1" applyAlignment="1">
      <alignment/>
    </xf>
    <xf numFmtId="0" fontId="10" fillId="0" borderId="10" xfId="0" applyFont="1" applyBorder="1" applyAlignment="1">
      <alignment horizontal="left" vertical="center"/>
    </xf>
    <xf numFmtId="0" fontId="0" fillId="0" borderId="10" xfId="0" applyBorder="1" applyAlignment="1">
      <alignment horizontal="left" vertical="center"/>
    </xf>
    <xf numFmtId="0" fontId="7" fillId="0" borderId="10" xfId="0" applyFont="1" applyBorder="1" applyAlignment="1">
      <alignment horizontal="left" vertical="center"/>
    </xf>
    <xf numFmtId="0" fontId="10" fillId="0" borderId="10" xfId="0" applyFont="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50" fillId="0" borderId="0" xfId="0" applyFont="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vertical="center" wrapText="1"/>
    </xf>
    <xf numFmtId="0" fontId="0" fillId="0" borderId="11" xfId="0" applyBorder="1" applyAlignment="1">
      <alignment horizontal="center" vertical="center"/>
    </xf>
    <xf numFmtId="0" fontId="51" fillId="0" borderId="10" xfId="0" applyFont="1" applyBorder="1" applyAlignment="1">
      <alignment vertical="center"/>
    </xf>
    <xf numFmtId="0" fontId="44" fillId="0" borderId="10" xfId="0" applyFont="1" applyBorder="1" applyAlignment="1">
      <alignment vertical="center"/>
    </xf>
    <xf numFmtId="0" fontId="0" fillId="0" borderId="10" xfId="0" applyBorder="1" applyAlignment="1">
      <alignment horizontal="righ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center" vertical="center"/>
    </xf>
    <xf numFmtId="0" fontId="0" fillId="0" borderId="12" xfId="0" applyBorder="1" applyAlignment="1">
      <alignment vertical="center" wrapText="1"/>
    </xf>
    <xf numFmtId="0" fontId="52" fillId="0" borderId="10" xfId="0" applyFont="1" applyBorder="1" applyAlignment="1">
      <alignment vertical="center"/>
    </xf>
    <xf numFmtId="0" fontId="52" fillId="0" borderId="10" xfId="0" applyFont="1" applyBorder="1" applyAlignment="1">
      <alignment horizontal="center" vertical="center"/>
    </xf>
    <xf numFmtId="0" fontId="53" fillId="0" borderId="10" xfId="0" applyFont="1" applyBorder="1" applyAlignment="1">
      <alignment horizontal="right" vertical="center"/>
    </xf>
    <xf numFmtId="0" fontId="7" fillId="0" borderId="10" xfId="0" applyFont="1" applyBorder="1" applyAlignment="1">
      <alignment vertical="center"/>
    </xf>
    <xf numFmtId="0" fontId="7" fillId="0" borderId="10" xfId="0" applyFont="1" applyBorder="1" applyAlignment="1">
      <alignment horizontal="center" vertical="center"/>
    </xf>
    <xf numFmtId="0" fontId="44" fillId="0" borderId="10" xfId="0" applyFont="1" applyBorder="1" applyAlignment="1">
      <alignment horizontal="center" vertical="center"/>
    </xf>
    <xf numFmtId="0" fontId="0" fillId="0" borderId="0" xfId="0" applyAlignment="1">
      <alignment horizontal="left" vertical="center"/>
    </xf>
    <xf numFmtId="0" fontId="54" fillId="0" borderId="11" xfId="0" applyFont="1" applyBorder="1" applyAlignment="1">
      <alignment horizontal="left" vertical="center" wrapText="1"/>
    </xf>
    <xf numFmtId="0" fontId="54"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54" fillId="0" borderId="12" xfId="0" applyFont="1" applyBorder="1" applyAlignment="1">
      <alignment horizontal="left" vertical="center" wrapText="1"/>
    </xf>
    <xf numFmtId="9" fontId="0" fillId="0" borderId="10" xfId="52" applyFont="1" applyBorder="1" applyAlignment="1">
      <alignment horizontal="center" vertical="center"/>
    </xf>
    <xf numFmtId="0" fontId="0" fillId="0" borderId="10" xfId="0" applyFont="1" applyBorder="1" applyAlignment="1">
      <alignment horizontal="center" vertical="center"/>
    </xf>
    <xf numFmtId="0" fontId="7" fillId="0" borderId="10" xfId="0" applyFont="1" applyBorder="1" applyAlignment="1">
      <alignment horizontal="right" vertical="center"/>
    </xf>
    <xf numFmtId="2" fontId="0" fillId="0" borderId="10" xfId="0" applyNumberFormat="1" applyBorder="1" applyAlignment="1">
      <alignment horizontal="center" vertical="center"/>
    </xf>
    <xf numFmtId="0" fontId="0" fillId="0" borderId="0" xfId="0" applyBorder="1" applyAlignment="1">
      <alignment horizontal="left"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xf>
    <xf numFmtId="0" fontId="0" fillId="0" borderId="13" xfId="0" applyFill="1" applyBorder="1" applyAlignment="1">
      <alignment horizontal="center" vertical="center"/>
    </xf>
    <xf numFmtId="0" fontId="0" fillId="0" borderId="13" xfId="0" applyBorder="1" applyAlignment="1">
      <alignment horizontal="center" vertical="center"/>
    </xf>
    <xf numFmtId="0" fontId="54" fillId="0" borderId="13" xfId="0" applyFont="1" applyBorder="1" applyAlignment="1">
      <alignment horizontal="left" vertical="center" wrapText="1"/>
    </xf>
    <xf numFmtId="0" fontId="0" fillId="0" borderId="0" xfId="0" applyBorder="1" applyAlignment="1">
      <alignment vertical="center"/>
    </xf>
    <xf numFmtId="0" fontId="0" fillId="0" borderId="0" xfId="0" applyBorder="1" applyAlignment="1">
      <alignment horizontal="center" vertical="center"/>
    </xf>
    <xf numFmtId="0" fontId="55" fillId="2" borderId="14" xfId="0" applyFont="1" applyFill="1" applyBorder="1" applyAlignment="1">
      <alignment vertical="center"/>
    </xf>
    <xf numFmtId="0" fontId="56" fillId="2" borderId="15" xfId="0" applyFont="1" applyFill="1" applyBorder="1" applyAlignment="1">
      <alignment horizontal="left" vertical="center" wrapText="1"/>
    </xf>
    <xf numFmtId="0" fontId="56" fillId="2" borderId="14" xfId="0" applyFont="1" applyFill="1" applyBorder="1" applyAlignment="1">
      <alignment horizontal="left" vertical="center" wrapText="1"/>
    </xf>
    <xf numFmtId="0" fontId="0" fillId="0" borderId="11" xfId="0" applyFill="1" applyBorder="1" applyAlignment="1">
      <alignment horizontal="center" vertical="center"/>
    </xf>
    <xf numFmtId="0" fontId="51" fillId="0" borderId="13" xfId="0" applyFont="1" applyBorder="1" applyAlignment="1">
      <alignment vertical="center"/>
    </xf>
    <xf numFmtId="0" fontId="51" fillId="0" borderId="0" xfId="0" applyFont="1" applyBorder="1" applyAlignment="1">
      <alignment vertical="center"/>
    </xf>
    <xf numFmtId="0" fontId="54" fillId="0" borderId="0" xfId="0" applyFont="1" applyBorder="1" applyAlignment="1">
      <alignment horizontal="left" vertical="center" wrapText="1"/>
    </xf>
    <xf numFmtId="0" fontId="51" fillId="0" borderId="12" xfId="0" applyFont="1" applyBorder="1" applyAlignment="1">
      <alignment vertical="center"/>
    </xf>
    <xf numFmtId="0" fontId="50" fillId="0" borderId="0" xfId="0" applyFont="1" applyAlignment="1">
      <alignment vertical="center" wrapText="1"/>
    </xf>
    <xf numFmtId="0" fontId="0" fillId="0" borderId="0" xfId="0" applyAlignment="1">
      <alignment vertical="center" wrapText="1"/>
    </xf>
    <xf numFmtId="0" fontId="56" fillId="2" borderId="16" xfId="0" applyFont="1" applyFill="1" applyBorder="1" applyAlignment="1">
      <alignment vertical="center" wrapText="1"/>
    </xf>
    <xf numFmtId="0" fontId="0" fillId="0" borderId="11" xfId="0" applyBorder="1" applyAlignment="1">
      <alignment vertical="center" wrapText="1"/>
    </xf>
    <xf numFmtId="0" fontId="0" fillId="0" borderId="10" xfId="0" applyFill="1" applyBorder="1" applyAlignment="1">
      <alignment vertical="center" wrapText="1"/>
    </xf>
    <xf numFmtId="0" fontId="57" fillId="0" borderId="10" xfId="0" applyFont="1" applyBorder="1" applyAlignment="1">
      <alignment vertical="center" wrapText="1"/>
    </xf>
    <xf numFmtId="0" fontId="0" fillId="0" borderId="10" xfId="0" applyBorder="1" applyAlignment="1">
      <alignment horizontal="right" vertical="center" wrapText="1"/>
    </xf>
    <xf numFmtId="0" fontId="0" fillId="0" borderId="10" xfId="0" applyFill="1" applyBorder="1" applyAlignment="1">
      <alignment horizontal="left" vertical="center" wrapText="1"/>
    </xf>
    <xf numFmtId="0" fontId="0" fillId="0" borderId="10" xfId="0" applyFont="1" applyBorder="1" applyAlignment="1">
      <alignment vertical="center" wrapText="1"/>
    </xf>
    <xf numFmtId="0" fontId="56" fillId="2" borderId="14" xfId="0" applyFont="1" applyFill="1" applyBorder="1" applyAlignment="1">
      <alignment vertical="center" wrapText="1"/>
    </xf>
    <xf numFmtId="0" fontId="52" fillId="0" borderId="10" xfId="0" applyFont="1" applyBorder="1" applyAlignment="1">
      <alignment vertical="center" wrapText="1"/>
    </xf>
    <xf numFmtId="0" fontId="53" fillId="0" borderId="10" xfId="0" applyFont="1" applyBorder="1" applyAlignment="1">
      <alignment horizontal="right" vertical="center" wrapText="1"/>
    </xf>
    <xf numFmtId="0" fontId="7" fillId="0" borderId="10" xfId="0" applyFont="1" applyBorder="1" applyAlignment="1">
      <alignment vertical="center" wrapText="1"/>
    </xf>
    <xf numFmtId="0" fontId="7" fillId="0" borderId="10" xfId="0" applyFont="1" applyBorder="1" applyAlignment="1">
      <alignment horizontal="left" vertical="center" wrapText="1"/>
    </xf>
    <xf numFmtId="0" fontId="44" fillId="0" borderId="10" xfId="0" applyFont="1" applyBorder="1" applyAlignment="1">
      <alignment vertical="center" wrapText="1"/>
    </xf>
    <xf numFmtId="0" fontId="50" fillId="0" borderId="0" xfId="0" applyFont="1" applyAlignment="1">
      <alignment horizontal="left" vertical="center"/>
    </xf>
    <xf numFmtId="0" fontId="0" fillId="33" borderId="10" xfId="0" applyFont="1" applyFill="1" applyBorder="1" applyAlignment="1">
      <alignment horizontal="center" vertical="center"/>
    </xf>
    <xf numFmtId="0" fontId="0" fillId="33" borderId="10" xfId="0" applyFill="1" applyBorder="1" applyAlignment="1">
      <alignment horizontal="center" vertical="center"/>
    </xf>
    <xf numFmtId="0" fontId="49" fillId="2" borderId="16" xfId="0" applyFont="1" applyFill="1" applyBorder="1" applyAlignment="1">
      <alignment/>
    </xf>
    <xf numFmtId="0" fontId="49" fillId="0" borderId="10" xfId="0" applyFont="1" applyBorder="1" applyAlignment="1">
      <alignment horizontal="right" vertical="center" wrapText="1"/>
    </xf>
    <xf numFmtId="0" fontId="0" fillId="0" borderId="10" xfId="0" applyBorder="1" applyAlignment="1">
      <alignment horizontal="right" vertical="top"/>
    </xf>
    <xf numFmtId="164" fontId="7" fillId="0" borderId="10" xfId="0" applyNumberFormat="1" applyFont="1" applyBorder="1" applyAlignment="1">
      <alignment horizontal="center" vertical="center"/>
    </xf>
    <xf numFmtId="164" fontId="10" fillId="0" borderId="10" xfId="52" applyNumberFormat="1" applyFont="1" applyBorder="1" applyAlignment="1">
      <alignment horizontal="center" vertical="center"/>
    </xf>
    <xf numFmtId="164" fontId="7" fillId="0" borderId="10" xfId="0" applyNumberFormat="1" applyFont="1" applyBorder="1" applyAlignment="1">
      <alignment horizontal="center" vertical="center"/>
    </xf>
    <xf numFmtId="164" fontId="7" fillId="0" borderId="10" xfId="0" applyNumberFormat="1" applyFont="1" applyBorder="1" applyAlignment="1">
      <alignment horizontal="center" vertical="center"/>
    </xf>
    <xf numFmtId="164" fontId="17" fillId="0" borderId="0" xfId="0" applyNumberFormat="1" applyFont="1" applyAlignment="1">
      <alignment horizontal="center" vertical="center"/>
    </xf>
    <xf numFmtId="164" fontId="17" fillId="0" borderId="0" xfId="0" applyNumberFormat="1" applyFont="1" applyAlignment="1">
      <alignment horizontal="center"/>
    </xf>
    <xf numFmtId="0" fontId="7" fillId="0" borderId="10" xfId="0" applyFont="1" applyFill="1" applyBorder="1" applyAlignment="1">
      <alignment horizontal="center" vertical="center"/>
    </xf>
    <xf numFmtId="1" fontId="7" fillId="0" borderId="10" xfId="0" applyNumberFormat="1" applyFont="1" applyBorder="1" applyAlignment="1">
      <alignment horizontal="center" vertical="center"/>
    </xf>
    <xf numFmtId="10" fontId="7" fillId="0" borderId="10" xfId="0" applyNumberFormat="1" applyFont="1" applyBorder="1" applyAlignment="1">
      <alignment horizontal="center" vertical="center"/>
    </xf>
    <xf numFmtId="0" fontId="7" fillId="0" borderId="10" xfId="0" applyFont="1" applyBorder="1" applyAlignment="1">
      <alignment horizontal="center" vertical="center"/>
    </xf>
    <xf numFmtId="0" fontId="54" fillId="0" borderId="10" xfId="0" applyFont="1" applyBorder="1" applyAlignment="1">
      <alignment horizontal="center" vertical="center"/>
    </xf>
    <xf numFmtId="164" fontId="7" fillId="0" borderId="10" xfId="0" applyNumberFormat="1" applyFont="1" applyBorder="1" applyAlignment="1">
      <alignment horizontal="center" vertical="center"/>
    </xf>
    <xf numFmtId="2" fontId="0" fillId="0" borderId="10" xfId="0" applyNumberFormat="1" applyFill="1" applyBorder="1" applyAlignment="1">
      <alignment horizontal="center" vertical="center"/>
    </xf>
    <xf numFmtId="0" fontId="0" fillId="0" borderId="10" xfId="0" applyBorder="1" applyAlignment="1">
      <alignment horizontal="center" vertical="center"/>
    </xf>
    <xf numFmtId="0" fontId="56" fillId="2" borderId="14" xfId="0" applyFont="1" applyFill="1" applyBorder="1" applyAlignment="1">
      <alignment horizontal="center" vertical="center"/>
    </xf>
    <xf numFmtId="0" fontId="58" fillId="0" borderId="13" xfId="0" applyFont="1" applyBorder="1" applyAlignment="1">
      <alignment horizontal="left" vertical="center" wrapText="1"/>
    </xf>
    <xf numFmtId="0" fontId="58" fillId="0" borderId="0" xfId="0" applyFont="1" applyBorder="1" applyAlignment="1">
      <alignment horizontal="left" vertical="center" wrapText="1"/>
    </xf>
    <xf numFmtId="0" fontId="58" fillId="0" borderId="12" xfId="0" applyFont="1" applyBorder="1" applyAlignment="1">
      <alignment horizontal="left" vertical="center" wrapText="1"/>
    </xf>
    <xf numFmtId="0" fontId="59" fillId="33" borderId="14" xfId="0" applyFont="1" applyFill="1" applyBorder="1" applyAlignment="1">
      <alignment horizontal="center"/>
    </xf>
    <xf numFmtId="0" fontId="59" fillId="33" borderId="15" xfId="0" applyFont="1" applyFill="1" applyBorder="1" applyAlignment="1">
      <alignment horizontal="center"/>
    </xf>
    <xf numFmtId="0" fontId="60" fillId="34" borderId="0" xfId="0" applyFont="1" applyFill="1" applyBorder="1" applyAlignment="1">
      <alignment horizontal="center" vertical="center"/>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54" fillId="0" borderId="13" xfId="0" applyFont="1" applyBorder="1" applyAlignment="1">
      <alignment horizontal="left" vertical="center" wrapText="1"/>
    </xf>
    <xf numFmtId="0" fontId="54" fillId="0" borderId="0" xfId="0" applyFont="1" applyBorder="1" applyAlignment="1">
      <alignment horizontal="left" vertical="center" wrapText="1"/>
    </xf>
    <xf numFmtId="0" fontId="54" fillId="0" borderId="12" xfId="0" applyFont="1" applyBorder="1" applyAlignment="1">
      <alignment horizontal="left" vertical="center" wrapText="1"/>
    </xf>
    <xf numFmtId="3" fontId="0" fillId="0" borderId="12" xfId="0" applyNumberFormat="1" applyBorder="1" applyAlignment="1">
      <alignment horizontal="center" vertical="center"/>
    </xf>
    <xf numFmtId="9" fontId="0" fillId="0" borderId="10" xfId="0" applyNumberFormat="1" applyBorder="1" applyAlignment="1">
      <alignment horizontal="center" vertical="center"/>
    </xf>
    <xf numFmtId="4" fontId="0" fillId="0" borderId="12" xfId="0" applyNumberFormat="1" applyBorder="1" applyAlignment="1">
      <alignment horizontal="center" vertical="center"/>
    </xf>
    <xf numFmtId="3" fontId="0" fillId="0" borderId="11" xfId="0" applyNumberFormat="1" applyBorder="1" applyAlignment="1">
      <alignment horizontal="center" vertical="center"/>
    </xf>
    <xf numFmtId="3" fontId="0" fillId="0" borderId="10" xfId="0" applyNumberForma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01075"/>
        </c:manualLayout>
      </c:layout>
      <c:spPr>
        <a:noFill/>
        <a:ln w="3175">
          <a:noFill/>
        </a:ln>
      </c:spPr>
      <c:txPr>
        <a:bodyPr vert="horz" rot="0"/>
        <a:lstStyle/>
        <a:p>
          <a:pPr>
            <a:defRPr lang="en-US" cap="none" sz="1400" b="1" i="0" u="none" baseline="0">
              <a:solidFill>
                <a:srgbClr val="000000"/>
              </a:solidFill>
              <a:latin typeface="Calibri"/>
              <a:ea typeface="Calibri"/>
              <a:cs typeface="Calibri"/>
            </a:defRPr>
          </a:pPr>
        </a:p>
      </c:txPr>
    </c:title>
    <c:plotArea>
      <c:layout>
        <c:manualLayout>
          <c:xMode val="edge"/>
          <c:yMode val="edge"/>
          <c:x val="0.0575"/>
          <c:y val="0.1575"/>
          <c:w val="0.92175"/>
          <c:h val="0.6845"/>
        </c:manualLayout>
      </c:layout>
      <c:lineChart>
        <c:grouping val="standard"/>
        <c:varyColors val="0"/>
        <c:ser>
          <c:idx val="1"/>
          <c:order val="0"/>
          <c:tx>
            <c:v>LTV Distribution</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'National Template'!$B$47:$B$53</c:f>
              <c:strCache/>
            </c:strRef>
          </c:cat>
          <c:val>
            <c:numRef>
              <c:f>'National Template'!$C$47:$C$53</c:f>
              <c:numCache/>
            </c:numRef>
          </c:val>
          <c:smooth val="0"/>
        </c:ser>
        <c:marker val="1"/>
        <c:axId val="64682661"/>
        <c:axId val="45273038"/>
      </c:lineChart>
      <c:catAx>
        <c:axId val="64682661"/>
        <c:scaling>
          <c:orientation val="minMax"/>
        </c:scaling>
        <c:axPos val="b"/>
        <c:delete val="0"/>
        <c:numFmt formatCode="General" sourceLinked="1"/>
        <c:majorTickMark val="none"/>
        <c:minorTickMark val="none"/>
        <c:tickLblPos val="nextTo"/>
        <c:spPr>
          <a:ln w="3175">
            <a:solidFill>
              <a:srgbClr val="808080"/>
            </a:solidFill>
          </a:ln>
        </c:spPr>
        <c:crossAx val="45273038"/>
        <c:crosses val="autoZero"/>
        <c:auto val="1"/>
        <c:lblOffset val="100"/>
        <c:tickLblSkip val="1"/>
        <c:noMultiLvlLbl val="0"/>
      </c:catAx>
      <c:valAx>
        <c:axId val="4527303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28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4682661"/>
        <c:crossesAt val="1"/>
        <c:crossBetween val="between"/>
        <c:dispUnits/>
      </c:valAx>
      <c:spPr>
        <a:solidFill>
          <a:srgbClr val="FFFFFF"/>
        </a:solidFill>
        <a:ln w="3175">
          <a:noFill/>
        </a:ln>
      </c:spPr>
    </c:plotArea>
    <c:legend>
      <c:legendPos val="b"/>
      <c:layout>
        <c:manualLayout>
          <c:xMode val="edge"/>
          <c:yMode val="edge"/>
          <c:x val="0.348"/>
          <c:y val="0.8935"/>
          <c:w val="0.3"/>
          <c:h val="0.085"/>
        </c:manualLayout>
      </c:layout>
      <c:overlay val="0"/>
      <c:spPr>
        <a:noFill/>
        <a:ln w="3175">
          <a:noFill/>
        </a:ln>
      </c:spPr>
      <c:txPr>
        <a:bodyPr vert="horz" rot="0"/>
        <a:lstStyle/>
        <a:p>
          <a:pPr>
            <a:defRPr lang="en-US" cap="none" sz="11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CCCFF"/>
      </a:solidFill>
    </a:ln>
    <a:effectLst>
      <a:outerShdw dist="35921" dir="2700000" algn="br">
        <a:prstClr val="black"/>
      </a:outerShdw>
    </a:effectLst>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Seasoning Distribution </a:t>
            </a:r>
          </a:p>
        </c:rich>
      </c:tx>
      <c:layout>
        <c:manualLayout>
          <c:xMode val="factor"/>
          <c:yMode val="factor"/>
          <c:x val="-0.002"/>
          <c:y val="-0.01075"/>
        </c:manualLayout>
      </c:layout>
      <c:spPr>
        <a:noFill/>
        <a:ln w="3175">
          <a:noFill/>
        </a:ln>
      </c:spPr>
    </c:title>
    <c:plotArea>
      <c:layout>
        <c:manualLayout>
          <c:xMode val="edge"/>
          <c:yMode val="edge"/>
          <c:x val="0.031"/>
          <c:y val="0.10725"/>
          <c:w val="0.9425"/>
          <c:h val="0.75625"/>
        </c:manualLayout>
      </c:layout>
      <c:lineChart>
        <c:grouping val="standard"/>
        <c:varyColors val="0"/>
        <c:ser>
          <c:idx val="1"/>
          <c:order val="0"/>
          <c:tx>
            <c:v>Seasoning Distribution (months)</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'National Template'!$B$94:$B$98</c:f>
              <c:strCache/>
            </c:strRef>
          </c:cat>
          <c:val>
            <c:numRef>
              <c:f>'National Template'!$C$94:$C$98</c:f>
              <c:numCache/>
            </c:numRef>
          </c:val>
          <c:smooth val="0"/>
        </c:ser>
        <c:marker val="1"/>
        <c:axId val="4804159"/>
        <c:axId val="43237432"/>
      </c:lineChart>
      <c:catAx>
        <c:axId val="4804159"/>
        <c:scaling>
          <c:orientation val="minMax"/>
        </c:scaling>
        <c:axPos val="b"/>
        <c:delete val="0"/>
        <c:numFmt formatCode="General" sourceLinked="1"/>
        <c:majorTickMark val="none"/>
        <c:minorTickMark val="none"/>
        <c:tickLblPos val="nextTo"/>
        <c:spPr>
          <a:ln w="3175">
            <a:solidFill>
              <a:srgbClr val="808080"/>
            </a:solidFill>
          </a:ln>
        </c:spPr>
        <c:crossAx val="43237432"/>
        <c:crosses val="autoZero"/>
        <c:auto val="1"/>
        <c:lblOffset val="100"/>
        <c:tickLblSkip val="1"/>
        <c:noMultiLvlLbl val="0"/>
      </c:catAx>
      <c:valAx>
        <c:axId val="4323743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2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804159"/>
        <c:crossesAt val="1"/>
        <c:crossBetween val="between"/>
        <c:dispUnits/>
      </c:valAx>
      <c:spPr>
        <a:solidFill>
          <a:srgbClr val="FFFFFF"/>
        </a:solidFill>
        <a:ln w="3175">
          <a:noFill/>
        </a:ln>
      </c:spPr>
    </c:plotArea>
    <c:legend>
      <c:legendPos val="b"/>
      <c:legendEntry>
        <c:idx val="0"/>
        <c:txPr>
          <a:bodyPr vert="horz" rot="0"/>
          <a:lstStyle/>
          <a:p>
            <a:pPr>
              <a:defRPr lang="en-US" cap="none" sz="1100" b="1" i="0" u="none" baseline="0">
                <a:solidFill>
                  <a:srgbClr val="000000"/>
                </a:solidFill>
                <a:latin typeface="Calibri"/>
                <a:ea typeface="Calibri"/>
                <a:cs typeface="Calibri"/>
              </a:defRPr>
            </a:pPr>
          </a:p>
        </c:txPr>
      </c:legendEntry>
      <c:layout>
        <c:manualLayout>
          <c:xMode val="edge"/>
          <c:yMode val="edge"/>
          <c:x val="0.23425"/>
          <c:y val="0.8935"/>
          <c:w val="0.52775"/>
          <c:h val="0.085"/>
        </c:manualLayout>
      </c:layout>
      <c:overlay val="0"/>
      <c:spPr>
        <a:noFill/>
        <a:ln w="3175">
          <a:noFill/>
        </a:ln>
      </c:spPr>
    </c:legend>
    <c:plotVisOnly val="1"/>
    <c:dispBlanksAs val="gap"/>
    <c:showDLblsOverMax val="0"/>
  </c:chart>
  <c:spPr>
    <a:solidFill>
      <a:srgbClr val="FFFFFF"/>
    </a:solidFill>
    <a:ln w="3175">
      <a:solidFill>
        <a:srgbClr val="CCCCFF"/>
      </a:solidFill>
    </a:ln>
    <a:effectLst>
      <a:outerShdw dist="35921" dir="2700000" algn="br">
        <a:prstClr val="black"/>
      </a:outerShdw>
    </a:effectLst>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1</xdr:col>
      <xdr:colOff>66675</xdr:colOff>
      <xdr:row>3</xdr:row>
      <xdr:rowOff>104775</xdr:rowOff>
    </xdr:to>
    <xdr:pic>
      <xdr:nvPicPr>
        <xdr:cNvPr id="1" name="Picture 1029"/>
        <xdr:cNvPicPr preferRelativeResize="1">
          <a:picLocks noChangeAspect="1"/>
        </xdr:cNvPicPr>
      </xdr:nvPicPr>
      <xdr:blipFill>
        <a:blip r:embed="rId1"/>
        <a:stretch>
          <a:fillRect/>
        </a:stretch>
      </xdr:blipFill>
      <xdr:spPr>
        <a:xfrm>
          <a:off x="38100" y="57150"/>
          <a:ext cx="2257425" cy="619125"/>
        </a:xfrm>
        <a:prstGeom prst="rect">
          <a:avLst/>
        </a:prstGeom>
        <a:noFill/>
        <a:ln w="9525" cmpd="sng">
          <a:noFill/>
        </a:ln>
      </xdr:spPr>
    </xdr:pic>
    <xdr:clientData/>
  </xdr:twoCellAnchor>
  <xdr:twoCellAnchor>
    <xdr:from>
      <xdr:col>0</xdr:col>
      <xdr:colOff>1409700</xdr:colOff>
      <xdr:row>53</xdr:row>
      <xdr:rowOff>114300</xdr:rowOff>
    </xdr:from>
    <xdr:to>
      <xdr:col>4</xdr:col>
      <xdr:colOff>476250</xdr:colOff>
      <xdr:row>68</xdr:row>
      <xdr:rowOff>28575</xdr:rowOff>
    </xdr:to>
    <xdr:graphicFrame>
      <xdr:nvGraphicFramePr>
        <xdr:cNvPr id="2" name="2 Gráfico"/>
        <xdr:cNvGraphicFramePr/>
      </xdr:nvGraphicFramePr>
      <xdr:xfrm>
        <a:off x="1409700" y="11249025"/>
        <a:ext cx="5038725" cy="2771775"/>
      </xdr:xfrm>
      <a:graphic>
        <a:graphicData uri="http://schemas.openxmlformats.org/drawingml/2006/chart">
          <c:chart xmlns:c="http://schemas.openxmlformats.org/drawingml/2006/chart" r:id="rId2"/>
        </a:graphicData>
      </a:graphic>
    </xdr:graphicFrame>
    <xdr:clientData/>
  </xdr:twoCellAnchor>
  <xdr:twoCellAnchor>
    <xdr:from>
      <xdr:col>0</xdr:col>
      <xdr:colOff>1543050</xdr:colOff>
      <xdr:row>99</xdr:row>
      <xdr:rowOff>123825</xdr:rowOff>
    </xdr:from>
    <xdr:to>
      <xdr:col>4</xdr:col>
      <xdr:colOff>609600</xdr:colOff>
      <xdr:row>114</xdr:row>
      <xdr:rowOff>38100</xdr:rowOff>
    </xdr:to>
    <xdr:graphicFrame>
      <xdr:nvGraphicFramePr>
        <xdr:cNvPr id="3" name="3 Gráfico"/>
        <xdr:cNvGraphicFramePr/>
      </xdr:nvGraphicFramePr>
      <xdr:xfrm>
        <a:off x="1543050" y="20869275"/>
        <a:ext cx="5038725" cy="2771775"/>
      </xdr:xfrm>
      <a:graphic>
        <a:graphicData uri="http://schemas.openxmlformats.org/drawingml/2006/chart">
          <c:chart xmlns:c="http://schemas.openxmlformats.org/drawingml/2006/chart" r:id="rId3"/>
        </a:graphicData>
      </a:graphic>
    </xdr:graphicFrame>
    <xdr:clientData/>
  </xdr:twoCellAnchor>
  <xdr:twoCellAnchor>
    <xdr:from>
      <xdr:col>3</xdr:col>
      <xdr:colOff>1800225</xdr:colOff>
      <xdr:row>0</xdr:row>
      <xdr:rowOff>0</xdr:rowOff>
    </xdr:from>
    <xdr:to>
      <xdr:col>5</xdr:col>
      <xdr:colOff>0</xdr:colOff>
      <xdr:row>3</xdr:row>
      <xdr:rowOff>66675</xdr:rowOff>
    </xdr:to>
    <xdr:pic>
      <xdr:nvPicPr>
        <xdr:cNvPr id="4" name="Picture 1"/>
        <xdr:cNvPicPr preferRelativeResize="1">
          <a:picLocks noChangeAspect="1"/>
        </xdr:cNvPicPr>
      </xdr:nvPicPr>
      <xdr:blipFill>
        <a:blip r:embed="rId4"/>
        <a:stretch>
          <a:fillRect/>
        </a:stretch>
      </xdr:blipFill>
      <xdr:spPr>
        <a:xfrm>
          <a:off x="5953125" y="0"/>
          <a:ext cx="20859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54"/>
  <sheetViews>
    <sheetView showGridLines="0" tabSelected="1" view="pageBreakPreview" zoomScaleSheetLayoutView="100" zoomScalePageLayoutView="0" workbookViewId="0" topLeftCell="A1">
      <selection activeCell="G161" sqref="G161"/>
    </sheetView>
  </sheetViews>
  <sheetFormatPr defaultColWidth="11.421875" defaultRowHeight="15"/>
  <cols>
    <col min="1" max="1" width="33.421875" style="55" customWidth="1"/>
    <col min="2" max="2" width="15.28125" style="5" customWidth="1"/>
    <col min="3" max="3" width="13.57421875" style="6" customWidth="1"/>
    <col min="4" max="4" width="27.28125" style="5" customWidth="1"/>
    <col min="5" max="5" width="31.00390625" style="27" customWidth="1"/>
    <col min="6" max="16384" width="11.421875" style="5" customWidth="1"/>
  </cols>
  <sheetData>
    <row r="1" spans="4:5" ht="15">
      <c r="D1" s="44"/>
      <c r="E1" s="95" t="s">
        <v>81</v>
      </c>
    </row>
    <row r="2" spans="4:5" ht="15">
      <c r="D2" s="44"/>
      <c r="E2" s="95"/>
    </row>
    <row r="3" spans="4:5" ht="15">
      <c r="D3" s="44"/>
      <c r="E3" s="95"/>
    </row>
    <row r="5" spans="1:5" ht="15.75">
      <c r="A5" s="69" t="s">
        <v>22</v>
      </c>
      <c r="B5" s="7"/>
      <c r="E5" s="27" t="s">
        <v>96</v>
      </c>
    </row>
    <row r="6" spans="1:2" ht="16.5" thickBot="1">
      <c r="A6" s="54"/>
      <c r="B6" s="7"/>
    </row>
    <row r="7" spans="1:4" ht="16.5" thickBot="1">
      <c r="A7" s="54"/>
      <c r="B7" s="72" t="s">
        <v>80</v>
      </c>
      <c r="C7" s="93" t="s">
        <v>83</v>
      </c>
      <c r="D7" s="94"/>
    </row>
    <row r="9" ht="15.75" thickBot="1"/>
    <row r="10" spans="1:5" ht="17.25" customHeight="1" thickBot="1">
      <c r="A10" s="56" t="s">
        <v>0</v>
      </c>
      <c r="B10" s="89" t="s">
        <v>99</v>
      </c>
      <c r="C10" s="89"/>
      <c r="D10" s="46"/>
      <c r="E10" s="47" t="s">
        <v>34</v>
      </c>
    </row>
    <row r="11" spans="1:5" ht="12" customHeight="1">
      <c r="A11" s="57"/>
      <c r="B11" s="49"/>
      <c r="C11" s="13"/>
      <c r="D11" s="8"/>
      <c r="E11" s="28"/>
    </row>
    <row r="12" spans="1:5" ht="15">
      <c r="A12" s="20" t="s">
        <v>1</v>
      </c>
      <c r="B12" s="102">
        <v>15260.84582428</v>
      </c>
      <c r="C12" s="102"/>
      <c r="D12" s="18" t="s">
        <v>23</v>
      </c>
      <c r="E12" s="32"/>
    </row>
    <row r="13" spans="1:5" ht="15">
      <c r="A13" s="12" t="s">
        <v>2</v>
      </c>
      <c r="B13" s="103">
        <f>B12/B16</f>
        <v>1.780898372623121</v>
      </c>
      <c r="C13" s="103"/>
      <c r="D13" s="9" t="s">
        <v>42</v>
      </c>
      <c r="E13" s="29" t="s">
        <v>59</v>
      </c>
    </row>
    <row r="14" spans="1:5" ht="30">
      <c r="A14" s="12" t="s">
        <v>3</v>
      </c>
      <c r="B14" s="85" t="s">
        <v>38</v>
      </c>
      <c r="C14" s="85"/>
      <c r="D14" s="9" t="s">
        <v>24</v>
      </c>
      <c r="E14" s="29"/>
    </row>
    <row r="15" spans="1:5" ht="15">
      <c r="A15" s="12" t="s">
        <v>4</v>
      </c>
      <c r="B15" s="82">
        <v>60.08</v>
      </c>
      <c r="C15" s="82"/>
      <c r="D15" s="9" t="s">
        <v>46</v>
      </c>
      <c r="E15" s="29" t="s">
        <v>45</v>
      </c>
    </row>
    <row r="16" spans="1:5" ht="15">
      <c r="A16" s="12" t="s">
        <v>5</v>
      </c>
      <c r="B16" s="102">
        <v>8569.183991</v>
      </c>
      <c r="C16" s="102"/>
      <c r="D16" s="9" t="s">
        <v>23</v>
      </c>
      <c r="E16" s="29"/>
    </row>
    <row r="17" spans="1:5" ht="15">
      <c r="A17" s="12" t="s">
        <v>6</v>
      </c>
      <c r="B17" s="85" t="s">
        <v>38</v>
      </c>
      <c r="C17" s="85"/>
      <c r="D17" s="9" t="s">
        <v>24</v>
      </c>
      <c r="E17" s="29"/>
    </row>
    <row r="18" spans="1:5" ht="30">
      <c r="A18" s="12" t="s">
        <v>7</v>
      </c>
      <c r="B18" s="85" t="s">
        <v>38</v>
      </c>
      <c r="C18" s="85"/>
      <c r="D18" s="9" t="s">
        <v>24</v>
      </c>
      <c r="E18" s="29"/>
    </row>
    <row r="19" spans="1:5" ht="15">
      <c r="A19" s="12"/>
      <c r="B19" s="104">
        <v>0</v>
      </c>
      <c r="C19" s="104"/>
      <c r="D19" s="9" t="s">
        <v>25</v>
      </c>
      <c r="E19" s="29"/>
    </row>
    <row r="20" spans="1:5" ht="30">
      <c r="A20" s="12" t="s">
        <v>8</v>
      </c>
      <c r="B20" s="85" t="s">
        <v>97</v>
      </c>
      <c r="C20" s="85"/>
      <c r="D20" s="9" t="s">
        <v>24</v>
      </c>
      <c r="E20" s="29"/>
    </row>
    <row r="21" spans="1:5" ht="30">
      <c r="A21" s="58" t="s">
        <v>48</v>
      </c>
      <c r="B21" s="11"/>
      <c r="C21" s="10"/>
      <c r="D21" s="9" t="s">
        <v>43</v>
      </c>
      <c r="E21" s="29" t="s">
        <v>47</v>
      </c>
    </row>
    <row r="22" spans="1:5" ht="15">
      <c r="A22" s="12"/>
      <c r="B22" s="81">
        <v>2014</v>
      </c>
      <c r="C22" s="78">
        <v>0.1713</v>
      </c>
      <c r="D22" s="9"/>
      <c r="E22" s="29"/>
    </row>
    <row r="23" spans="1:5" ht="15">
      <c r="A23" s="12"/>
      <c r="B23" s="81">
        <v>2015</v>
      </c>
      <c r="C23" s="78">
        <v>0.1243</v>
      </c>
      <c r="D23" s="9"/>
      <c r="E23" s="29"/>
    </row>
    <row r="24" spans="1:5" ht="15">
      <c r="A24" s="12"/>
      <c r="B24" s="81">
        <v>2016</v>
      </c>
      <c r="C24" s="78">
        <v>0.165</v>
      </c>
      <c r="D24" s="9"/>
      <c r="E24" s="29"/>
    </row>
    <row r="25" spans="1:5" ht="15">
      <c r="A25" s="12"/>
      <c r="B25" s="81">
        <v>2017</v>
      </c>
      <c r="C25" s="78">
        <v>0.1015</v>
      </c>
      <c r="D25" s="9"/>
      <c r="E25" s="29"/>
    </row>
    <row r="26" spans="1:5" ht="15">
      <c r="A26" s="12"/>
      <c r="B26" s="81">
        <v>2018</v>
      </c>
      <c r="C26" s="78">
        <v>0.0867</v>
      </c>
      <c r="D26" s="9"/>
      <c r="E26" s="29"/>
    </row>
    <row r="27" spans="1:5" ht="15">
      <c r="A27" s="12"/>
      <c r="B27" s="81">
        <v>2019</v>
      </c>
      <c r="C27" s="78">
        <v>0.0539</v>
      </c>
      <c r="D27" s="9"/>
      <c r="E27" s="29"/>
    </row>
    <row r="28" spans="1:5" ht="15">
      <c r="A28" s="12"/>
      <c r="B28" s="81">
        <v>2020</v>
      </c>
      <c r="C28" s="78">
        <v>0.0301</v>
      </c>
      <c r="D28" s="9"/>
      <c r="E28" s="29"/>
    </row>
    <row r="29" spans="1:5" ht="15">
      <c r="A29" s="12"/>
      <c r="B29" s="81">
        <v>2021</v>
      </c>
      <c r="C29" s="78">
        <v>0.0689</v>
      </c>
      <c r="D29" s="9"/>
      <c r="E29" s="29"/>
    </row>
    <row r="30" spans="1:5" ht="15">
      <c r="A30" s="12"/>
      <c r="B30" s="81">
        <v>2022</v>
      </c>
      <c r="C30" s="78">
        <v>0.0096</v>
      </c>
      <c r="D30" s="9"/>
      <c r="E30" s="29"/>
    </row>
    <row r="31" spans="1:5" ht="15">
      <c r="A31" s="12"/>
      <c r="B31" s="81">
        <v>2023</v>
      </c>
      <c r="C31" s="78">
        <v>0.0233</v>
      </c>
      <c r="D31" s="9"/>
      <c r="E31" s="29"/>
    </row>
    <row r="32" spans="1:5" ht="15">
      <c r="A32" s="12"/>
      <c r="B32" s="81">
        <v>2024</v>
      </c>
      <c r="C32" s="78">
        <v>0</v>
      </c>
      <c r="D32" s="9"/>
      <c r="E32" s="29"/>
    </row>
    <row r="33" spans="1:5" ht="15">
      <c r="A33" s="12"/>
      <c r="B33" s="81">
        <v>2025</v>
      </c>
      <c r="C33" s="78">
        <v>0.0557</v>
      </c>
      <c r="D33" s="9"/>
      <c r="E33" s="29"/>
    </row>
    <row r="34" spans="1:5" ht="15">
      <c r="A34" s="12"/>
      <c r="B34" s="81">
        <v>2026</v>
      </c>
      <c r="C34" s="78">
        <v>0</v>
      </c>
      <c r="D34" s="9"/>
      <c r="E34" s="29"/>
    </row>
    <row r="35" spans="1:5" ht="15">
      <c r="A35" s="12"/>
      <c r="B35" s="81">
        <v>2027</v>
      </c>
      <c r="C35" s="78">
        <v>0.042</v>
      </c>
      <c r="D35" s="9"/>
      <c r="E35" s="29"/>
    </row>
    <row r="36" spans="1:5" ht="15">
      <c r="A36" s="12"/>
      <c r="B36" s="81">
        <v>2028</v>
      </c>
      <c r="C36" s="78">
        <v>0</v>
      </c>
      <c r="D36" s="9"/>
      <c r="E36" s="29"/>
    </row>
    <row r="37" spans="1:5" ht="15">
      <c r="A37" s="12"/>
      <c r="B37" s="81">
        <v>2029</v>
      </c>
      <c r="C37" s="78">
        <v>0</v>
      </c>
      <c r="D37" s="9"/>
      <c r="E37" s="29"/>
    </row>
    <row r="38" spans="1:5" ht="15">
      <c r="A38" s="12"/>
      <c r="B38" s="81">
        <v>2030</v>
      </c>
      <c r="C38" s="78">
        <v>0</v>
      </c>
      <c r="D38" s="9"/>
      <c r="E38" s="29"/>
    </row>
    <row r="39" spans="1:5" ht="15">
      <c r="A39" s="12"/>
      <c r="B39" s="81">
        <v>2031</v>
      </c>
      <c r="C39" s="78">
        <v>0.0677</v>
      </c>
      <c r="D39" s="9"/>
      <c r="E39" s="29"/>
    </row>
    <row r="40" spans="1:5" ht="15">
      <c r="A40" s="38"/>
      <c r="B40" s="41"/>
      <c r="C40" s="42"/>
      <c r="D40" s="40"/>
      <c r="E40" s="43"/>
    </row>
    <row r="41" spans="1:5" ht="15.75" thickBot="1">
      <c r="A41" s="39"/>
      <c r="B41" s="45"/>
      <c r="C41" s="45"/>
      <c r="D41" s="44"/>
      <c r="E41" s="37"/>
    </row>
    <row r="42" spans="1:5" ht="17.25" customHeight="1" thickBot="1">
      <c r="A42" s="56" t="s">
        <v>9</v>
      </c>
      <c r="B42" s="89" t="s">
        <v>99</v>
      </c>
      <c r="C42" s="89"/>
      <c r="D42" s="46"/>
      <c r="E42" s="47" t="s">
        <v>34</v>
      </c>
    </row>
    <row r="43" spans="1:5" ht="15">
      <c r="A43" s="57" t="s">
        <v>10</v>
      </c>
      <c r="B43" s="105">
        <v>192134</v>
      </c>
      <c r="C43" s="105"/>
      <c r="D43" s="8" t="s">
        <v>26</v>
      </c>
      <c r="E43" s="28"/>
    </row>
    <row r="44" spans="1:5" ht="15">
      <c r="A44" s="12" t="s">
        <v>11</v>
      </c>
      <c r="B44" s="106">
        <f>(B12*1000000)/B43</f>
        <v>79428.13778029916</v>
      </c>
      <c r="C44" s="106"/>
      <c r="D44" s="9" t="s">
        <v>82</v>
      </c>
      <c r="E44" s="29"/>
    </row>
    <row r="45" spans="1:5" ht="15">
      <c r="A45" s="12" t="s">
        <v>12</v>
      </c>
      <c r="B45" s="83">
        <v>0.6322</v>
      </c>
      <c r="C45" s="83"/>
      <c r="D45" s="9" t="s">
        <v>79</v>
      </c>
      <c r="E45" s="29"/>
    </row>
    <row r="46" spans="1:5" ht="30">
      <c r="A46" s="59"/>
      <c r="B46" s="34"/>
      <c r="C46" s="33"/>
      <c r="D46" s="24" t="s">
        <v>72</v>
      </c>
      <c r="E46" s="29" t="s">
        <v>73</v>
      </c>
    </row>
    <row r="47" spans="1:3" ht="15">
      <c r="A47" s="12"/>
      <c r="B47" s="70" t="s">
        <v>60</v>
      </c>
      <c r="C47" s="77">
        <v>0.3702</v>
      </c>
    </row>
    <row r="48" spans="1:5" ht="15">
      <c r="A48" s="12"/>
      <c r="B48" s="71" t="s">
        <v>61</v>
      </c>
      <c r="C48" s="77">
        <v>0.1598</v>
      </c>
      <c r="D48" s="14"/>
      <c r="E48" s="29"/>
    </row>
    <row r="49" spans="1:5" ht="15">
      <c r="A49" s="12"/>
      <c r="B49" s="71" t="s">
        <v>62</v>
      </c>
      <c r="C49" s="77">
        <v>0.1957</v>
      </c>
      <c r="D49" s="14"/>
      <c r="E49" s="29"/>
    </row>
    <row r="50" spans="1:5" ht="15">
      <c r="A50" s="12"/>
      <c r="B50" s="71" t="s">
        <v>63</v>
      </c>
      <c r="C50" s="77">
        <v>0.1522</v>
      </c>
      <c r="D50" s="14"/>
      <c r="E50" s="29"/>
    </row>
    <row r="51" spans="1:5" ht="15">
      <c r="A51" s="12"/>
      <c r="B51" s="71" t="s">
        <v>64</v>
      </c>
      <c r="C51" s="77">
        <v>0.0385</v>
      </c>
      <c r="D51" s="14"/>
      <c r="E51" s="29"/>
    </row>
    <row r="52" spans="1:5" ht="15">
      <c r="A52" s="12"/>
      <c r="B52" s="71" t="s">
        <v>65</v>
      </c>
      <c r="C52" s="77">
        <v>0.0179</v>
      </c>
      <c r="D52" s="14"/>
      <c r="E52" s="29"/>
    </row>
    <row r="53" spans="1:5" ht="15">
      <c r="A53" s="12"/>
      <c r="B53" s="71" t="s">
        <v>66</v>
      </c>
      <c r="C53" s="77">
        <v>0.0656</v>
      </c>
      <c r="D53" s="14"/>
      <c r="E53" s="29"/>
    </row>
    <row r="54" spans="1:5" ht="15">
      <c r="A54" s="38"/>
      <c r="B54" s="44"/>
      <c r="C54" s="45"/>
      <c r="D54" s="50"/>
      <c r="E54" s="43"/>
    </row>
    <row r="55" spans="1:5" ht="15">
      <c r="A55" s="39"/>
      <c r="B55" s="44"/>
      <c r="C55" s="45"/>
      <c r="D55" s="51"/>
      <c r="E55" s="52"/>
    </row>
    <row r="56" spans="1:5" ht="15">
      <c r="A56" s="39"/>
      <c r="B56" s="44"/>
      <c r="C56" s="45"/>
      <c r="D56" s="51"/>
      <c r="E56" s="52"/>
    </row>
    <row r="57" spans="1:5" ht="15">
      <c r="A57" s="39"/>
      <c r="B57" s="44"/>
      <c r="C57" s="45"/>
      <c r="D57" s="51"/>
      <c r="E57" s="52"/>
    </row>
    <row r="58" spans="1:5" ht="15">
      <c r="A58" s="39"/>
      <c r="B58" s="44"/>
      <c r="C58" s="45"/>
      <c r="D58" s="51"/>
      <c r="E58" s="52"/>
    </row>
    <row r="59" spans="1:5" ht="15">
      <c r="A59" s="39"/>
      <c r="B59" s="44"/>
      <c r="C59" s="45"/>
      <c r="D59" s="51"/>
      <c r="E59" s="52"/>
    </row>
    <row r="60" spans="1:5" ht="15">
      <c r="A60" s="39"/>
      <c r="B60" s="44"/>
      <c r="C60" s="45"/>
      <c r="D60" s="51"/>
      <c r="E60" s="52"/>
    </row>
    <row r="61" spans="1:5" ht="15">
      <c r="A61" s="39"/>
      <c r="B61" s="44"/>
      <c r="C61" s="45"/>
      <c r="D61" s="51"/>
      <c r="E61" s="52"/>
    </row>
    <row r="62" spans="1:5" ht="15">
      <c r="A62" s="39"/>
      <c r="B62" s="44"/>
      <c r="C62" s="45"/>
      <c r="D62" s="51"/>
      <c r="E62" s="52"/>
    </row>
    <row r="63" spans="1:5" ht="15">
      <c r="A63" s="39"/>
      <c r="B63" s="44"/>
      <c r="C63" s="45"/>
      <c r="D63" s="51"/>
      <c r="E63" s="52"/>
    </row>
    <row r="64" spans="1:5" ht="15">
      <c r="A64" s="39"/>
      <c r="B64" s="44"/>
      <c r="C64" s="45"/>
      <c r="D64" s="51"/>
      <c r="E64" s="52"/>
    </row>
    <row r="65" spans="1:5" ht="15">
      <c r="A65" s="39"/>
      <c r="B65" s="44"/>
      <c r="C65" s="45"/>
      <c r="D65" s="51"/>
      <c r="E65" s="52"/>
    </row>
    <row r="66" spans="1:5" ht="15">
      <c r="A66" s="39"/>
      <c r="B66" s="44"/>
      <c r="C66" s="45"/>
      <c r="D66" s="51"/>
      <c r="E66" s="52"/>
    </row>
    <row r="67" spans="1:5" ht="15">
      <c r="A67" s="39"/>
      <c r="B67" s="44"/>
      <c r="C67" s="45"/>
      <c r="D67" s="51"/>
      <c r="E67" s="52"/>
    </row>
    <row r="68" spans="1:5" ht="15">
      <c r="A68" s="39"/>
      <c r="B68" s="44"/>
      <c r="C68" s="45"/>
      <c r="D68" s="51"/>
      <c r="E68" s="52"/>
    </row>
    <row r="69" spans="1:5" ht="15">
      <c r="A69" s="20"/>
      <c r="B69" s="18"/>
      <c r="C69" s="19"/>
      <c r="D69" s="18"/>
      <c r="E69" s="32"/>
    </row>
    <row r="70" spans="1:5" ht="36.75" customHeight="1">
      <c r="A70" s="12" t="s">
        <v>13</v>
      </c>
      <c r="B70" s="9"/>
      <c r="C70" s="10"/>
      <c r="D70" s="15"/>
      <c r="E70" s="29" t="s">
        <v>49</v>
      </c>
    </row>
    <row r="71" spans="1:5" ht="15">
      <c r="A71" s="5"/>
      <c r="B71" s="73" t="s">
        <v>28</v>
      </c>
      <c r="C71" s="80">
        <v>0.7632</v>
      </c>
      <c r="D71" s="2" t="s">
        <v>27</v>
      </c>
      <c r="E71" s="29"/>
    </row>
    <row r="72" spans="1:5" ht="15">
      <c r="A72" s="60"/>
      <c r="B72" s="35" t="s">
        <v>74</v>
      </c>
      <c r="C72" s="76">
        <v>0.962</v>
      </c>
      <c r="D72" s="1" t="s">
        <v>27</v>
      </c>
      <c r="E72" s="29"/>
    </row>
    <row r="73" spans="1:5" ht="15">
      <c r="A73" s="60"/>
      <c r="B73" s="35" t="s">
        <v>75</v>
      </c>
      <c r="C73" s="76">
        <v>0.038</v>
      </c>
      <c r="D73" s="1" t="s">
        <v>27</v>
      </c>
      <c r="E73" s="29"/>
    </row>
    <row r="74" spans="1:5" ht="30">
      <c r="A74" s="5"/>
      <c r="B74" s="73" t="s">
        <v>29</v>
      </c>
      <c r="C74" s="79">
        <v>0.2368</v>
      </c>
      <c r="D74" s="2" t="s">
        <v>42</v>
      </c>
      <c r="E74" s="29" t="s">
        <v>76</v>
      </c>
    </row>
    <row r="75" spans="1:5" ht="15">
      <c r="A75" s="60"/>
      <c r="B75" s="16"/>
      <c r="C75" s="10"/>
      <c r="D75" s="9"/>
      <c r="E75" s="29"/>
    </row>
    <row r="76" spans="1:5" ht="15">
      <c r="A76" s="30" t="s">
        <v>14</v>
      </c>
      <c r="B76" s="2"/>
      <c r="C76" s="36"/>
      <c r="D76" s="9" t="s">
        <v>41</v>
      </c>
      <c r="E76" s="29"/>
    </row>
    <row r="77" spans="1:5" ht="15">
      <c r="A77" s="30"/>
      <c r="B77" s="74" t="s">
        <v>84</v>
      </c>
      <c r="C77" s="77">
        <v>0.9113</v>
      </c>
      <c r="D77" s="9"/>
      <c r="E77" s="29"/>
    </row>
    <row r="78" spans="1:5" ht="15">
      <c r="A78" s="30"/>
      <c r="B78" s="74" t="s">
        <v>85</v>
      </c>
      <c r="C78" s="77">
        <v>0.0472</v>
      </c>
      <c r="D78" s="9"/>
      <c r="E78" s="29"/>
    </row>
    <row r="79" spans="1:5" ht="15">
      <c r="A79" s="30"/>
      <c r="B79" s="74" t="s">
        <v>86</v>
      </c>
      <c r="C79" s="77">
        <v>0.0001</v>
      </c>
      <c r="D79" s="9"/>
      <c r="E79" s="29"/>
    </row>
    <row r="80" spans="1:5" ht="15">
      <c r="A80" s="30"/>
      <c r="B80" s="74" t="s">
        <v>87</v>
      </c>
      <c r="C80" s="77">
        <v>0.0016</v>
      </c>
      <c r="D80" s="9"/>
      <c r="E80" s="29"/>
    </row>
    <row r="81" spans="1:5" ht="15">
      <c r="A81" s="30"/>
      <c r="B81" s="74" t="s">
        <v>92</v>
      </c>
      <c r="C81" s="77">
        <v>0.0031</v>
      </c>
      <c r="D81" s="9"/>
      <c r="E81" s="29"/>
    </row>
    <row r="82" spans="1:5" ht="15">
      <c r="A82" s="30"/>
      <c r="B82" s="74" t="s">
        <v>91</v>
      </c>
      <c r="C82" s="77">
        <v>0.0008</v>
      </c>
      <c r="D82" s="9"/>
      <c r="E82" s="29"/>
    </row>
    <row r="83" spans="1:5" ht="15">
      <c r="A83" s="30"/>
      <c r="B83" s="74" t="s">
        <v>88</v>
      </c>
      <c r="C83" s="77">
        <v>0.0222</v>
      </c>
      <c r="D83" s="9"/>
      <c r="E83" s="29"/>
    </row>
    <row r="84" spans="1:5" ht="15">
      <c r="A84" s="30"/>
      <c r="B84" s="74" t="s">
        <v>93</v>
      </c>
      <c r="C84" s="77">
        <v>0.0105</v>
      </c>
      <c r="D84" s="9"/>
      <c r="E84" s="29"/>
    </row>
    <row r="85" spans="1:5" ht="15">
      <c r="A85" s="30"/>
      <c r="B85" s="74" t="s">
        <v>89</v>
      </c>
      <c r="C85" s="77">
        <v>0.0011</v>
      </c>
      <c r="D85" s="9"/>
      <c r="E85" s="29"/>
    </row>
    <row r="86" spans="1:5" ht="15">
      <c r="A86" s="30"/>
      <c r="B86" s="74" t="s">
        <v>90</v>
      </c>
      <c r="C86" s="77">
        <v>0.0021</v>
      </c>
      <c r="D86" s="9"/>
      <c r="E86" s="29"/>
    </row>
    <row r="87" spans="1:5" ht="15">
      <c r="A87" s="30"/>
      <c r="B87" s="74"/>
      <c r="C87" s="75"/>
      <c r="D87" s="9"/>
      <c r="E87" s="29"/>
    </row>
    <row r="88" spans="1:5" ht="30">
      <c r="A88" s="12" t="s">
        <v>15</v>
      </c>
      <c r="B88" s="85" t="s">
        <v>38</v>
      </c>
      <c r="C88" s="85"/>
      <c r="D88" s="9" t="s">
        <v>44</v>
      </c>
      <c r="E88" s="29" t="s">
        <v>50</v>
      </c>
    </row>
    <row r="89" spans="1:5" ht="15">
      <c r="A89" s="60" t="s">
        <v>30</v>
      </c>
      <c r="B89" s="86">
        <v>0.9863</v>
      </c>
      <c r="C89" s="86"/>
      <c r="D89" s="9" t="s">
        <v>53</v>
      </c>
      <c r="E89" s="29" t="s">
        <v>51</v>
      </c>
    </row>
    <row r="90" spans="1:5" ht="15">
      <c r="A90" s="60" t="s">
        <v>31</v>
      </c>
      <c r="B90" s="86">
        <v>0.0137</v>
      </c>
      <c r="C90" s="86"/>
      <c r="D90" s="9" t="s">
        <v>53</v>
      </c>
      <c r="E90" s="29" t="s">
        <v>52</v>
      </c>
    </row>
    <row r="91" spans="1:5" ht="30">
      <c r="A91" s="61" t="s">
        <v>32</v>
      </c>
      <c r="B91" s="87" t="s">
        <v>94</v>
      </c>
      <c r="C91" s="87"/>
      <c r="D91" s="3"/>
      <c r="E91" s="4" t="s">
        <v>39</v>
      </c>
    </row>
    <row r="92" spans="1:5" ht="15">
      <c r="A92" s="12" t="s">
        <v>16</v>
      </c>
      <c r="B92" s="82">
        <v>78.46</v>
      </c>
      <c r="C92" s="82"/>
      <c r="D92" s="9" t="s">
        <v>55</v>
      </c>
      <c r="E92" s="29" t="s">
        <v>54</v>
      </c>
    </row>
    <row r="93" spans="1:5" ht="15">
      <c r="A93" s="12" t="s">
        <v>77</v>
      </c>
      <c r="B93" s="88"/>
      <c r="C93" s="88"/>
      <c r="D93" s="9" t="s">
        <v>78</v>
      </c>
      <c r="E93" s="29"/>
    </row>
    <row r="94" spans="1:5" ht="15">
      <c r="A94" s="60" t="s">
        <v>55</v>
      </c>
      <c r="B94" s="10" t="s">
        <v>70</v>
      </c>
      <c r="C94" s="77">
        <v>0.0471</v>
      </c>
      <c r="D94" s="14"/>
      <c r="E94" s="29"/>
    </row>
    <row r="95" spans="1:5" ht="15">
      <c r="A95" s="60" t="s">
        <v>55</v>
      </c>
      <c r="B95" s="10" t="s">
        <v>67</v>
      </c>
      <c r="C95" s="77">
        <v>0.0615</v>
      </c>
      <c r="D95" s="14"/>
      <c r="E95" s="29"/>
    </row>
    <row r="96" spans="1:5" ht="15">
      <c r="A96" s="60" t="s">
        <v>55</v>
      </c>
      <c r="B96" s="10" t="s">
        <v>68</v>
      </c>
      <c r="C96" s="77">
        <v>0.0588</v>
      </c>
      <c r="D96" s="14"/>
      <c r="E96" s="29"/>
    </row>
    <row r="97" spans="1:5" ht="15">
      <c r="A97" s="60" t="s">
        <v>55</v>
      </c>
      <c r="B97" s="10" t="s">
        <v>69</v>
      </c>
      <c r="C97" s="77">
        <v>0.1256</v>
      </c>
      <c r="D97" s="14"/>
      <c r="E97" s="29"/>
    </row>
    <row r="98" spans="1:5" ht="15">
      <c r="A98" s="60" t="s">
        <v>55</v>
      </c>
      <c r="B98" s="10" t="s">
        <v>71</v>
      </c>
      <c r="C98" s="78">
        <v>0.707</v>
      </c>
      <c r="D98" s="14"/>
      <c r="E98" s="29"/>
    </row>
    <row r="99" spans="1:5" ht="15">
      <c r="A99" s="38"/>
      <c r="B99" s="42"/>
      <c r="C99" s="42"/>
      <c r="D99" s="50"/>
      <c r="E99" s="43"/>
    </row>
    <row r="100" spans="1:5" ht="15">
      <c r="A100" s="39"/>
      <c r="B100" s="45"/>
      <c r="C100" s="45"/>
      <c r="D100" s="51"/>
      <c r="E100" s="52"/>
    </row>
    <row r="101" spans="1:5" ht="15">
      <c r="A101" s="39"/>
      <c r="B101" s="45"/>
      <c r="C101" s="45"/>
      <c r="D101" s="51"/>
      <c r="E101" s="52"/>
    </row>
    <row r="102" spans="1:5" ht="15">
      <c r="A102" s="39"/>
      <c r="B102" s="45"/>
      <c r="C102" s="45"/>
      <c r="D102" s="51"/>
      <c r="E102" s="52"/>
    </row>
    <row r="103" spans="1:5" ht="15">
      <c r="A103" s="39"/>
      <c r="B103" s="45"/>
      <c r="C103" s="45"/>
      <c r="D103" s="51"/>
      <c r="E103" s="52"/>
    </row>
    <row r="104" spans="1:5" ht="15">
      <c r="A104" s="39"/>
      <c r="B104" s="45"/>
      <c r="C104" s="45"/>
      <c r="D104" s="51"/>
      <c r="E104" s="52"/>
    </row>
    <row r="105" spans="1:5" ht="15">
      <c r="A105" s="39"/>
      <c r="B105" s="45"/>
      <c r="C105" s="45"/>
      <c r="D105" s="51"/>
      <c r="E105" s="52"/>
    </row>
    <row r="106" spans="1:5" ht="15">
      <c r="A106" s="39"/>
      <c r="B106" s="45"/>
      <c r="C106" s="45"/>
      <c r="D106" s="51"/>
      <c r="E106" s="52"/>
    </row>
    <row r="107" spans="1:5" ht="15">
      <c r="A107" s="39"/>
      <c r="B107" s="45"/>
      <c r="C107" s="45"/>
      <c r="D107" s="51"/>
      <c r="E107" s="52"/>
    </row>
    <row r="108" spans="1:5" ht="15">
      <c r="A108" s="39"/>
      <c r="B108" s="45"/>
      <c r="C108" s="45"/>
      <c r="D108" s="51"/>
      <c r="E108" s="52"/>
    </row>
    <row r="109" spans="1:5" ht="15">
      <c r="A109" s="39"/>
      <c r="B109" s="45"/>
      <c r="C109" s="45"/>
      <c r="D109" s="51"/>
      <c r="E109" s="52"/>
    </row>
    <row r="110" spans="1:5" ht="15">
      <c r="A110" s="39"/>
      <c r="B110" s="45"/>
      <c r="C110" s="45"/>
      <c r="D110" s="51"/>
      <c r="E110" s="52"/>
    </row>
    <row r="111" spans="1:5" ht="15">
      <c r="A111" s="39"/>
      <c r="B111" s="45"/>
      <c r="C111" s="45"/>
      <c r="D111" s="51"/>
      <c r="E111" s="52"/>
    </row>
    <row r="112" spans="1:5" ht="15">
      <c r="A112" s="39"/>
      <c r="B112" s="44"/>
      <c r="C112" s="45"/>
      <c r="D112" s="51"/>
      <c r="E112" s="52"/>
    </row>
    <row r="113" spans="1:5" ht="15">
      <c r="A113" s="39"/>
      <c r="B113" s="44"/>
      <c r="C113" s="45"/>
      <c r="D113" s="51"/>
      <c r="E113" s="52"/>
    </row>
    <row r="114" spans="1:5" ht="15">
      <c r="A114" s="39"/>
      <c r="B114" s="44"/>
      <c r="C114" s="45"/>
      <c r="D114" s="51"/>
      <c r="E114" s="52"/>
    </row>
    <row r="115" spans="1:5" ht="15">
      <c r="A115" s="39"/>
      <c r="B115" s="44"/>
      <c r="C115" s="45"/>
      <c r="D115" s="51"/>
      <c r="E115" s="52"/>
    </row>
    <row r="116" spans="1:5" ht="15">
      <c r="A116" s="20"/>
      <c r="B116" s="18"/>
      <c r="C116" s="19"/>
      <c r="D116" s="53"/>
      <c r="E116" s="32"/>
    </row>
    <row r="117" spans="1:5" ht="30">
      <c r="A117" s="12" t="s">
        <v>17</v>
      </c>
      <c r="B117" s="82">
        <v>218.44</v>
      </c>
      <c r="C117" s="82"/>
      <c r="D117" s="9" t="s">
        <v>56</v>
      </c>
      <c r="E117" s="29" t="s">
        <v>58</v>
      </c>
    </row>
    <row r="118" spans="1:5" ht="30">
      <c r="A118" s="62" t="s">
        <v>33</v>
      </c>
      <c r="B118" s="83">
        <v>0.1124</v>
      </c>
      <c r="C118" s="84"/>
      <c r="D118" s="9" t="s">
        <v>27</v>
      </c>
      <c r="E118" s="29" t="s">
        <v>95</v>
      </c>
    </row>
    <row r="119" spans="1:5" ht="15">
      <c r="A119" s="12"/>
      <c r="B119" s="9"/>
      <c r="C119" s="10"/>
      <c r="D119" s="9"/>
      <c r="E119" s="29"/>
    </row>
    <row r="120" spans="1:5" ht="33.75" customHeight="1">
      <c r="A120" s="96" t="s">
        <v>18</v>
      </c>
      <c r="B120" s="90" t="s">
        <v>40</v>
      </c>
      <c r="C120" s="90"/>
      <c r="D120" s="90"/>
      <c r="E120" s="99" t="s">
        <v>57</v>
      </c>
    </row>
    <row r="121" spans="1:5" ht="33.75" customHeight="1">
      <c r="A121" s="97"/>
      <c r="B121" s="91"/>
      <c r="C121" s="91"/>
      <c r="D121" s="91"/>
      <c r="E121" s="100"/>
    </row>
    <row r="122" spans="1:5" ht="30.75" customHeight="1">
      <c r="A122" s="98"/>
      <c r="B122" s="92"/>
      <c r="C122" s="92"/>
      <c r="D122" s="92"/>
      <c r="E122" s="101"/>
    </row>
    <row r="123" spans="1:5" ht="13.5" customHeight="1" thickBot="1">
      <c r="A123" s="39"/>
      <c r="B123" s="44"/>
      <c r="C123" s="45"/>
      <c r="D123" s="44"/>
      <c r="E123" s="37"/>
    </row>
    <row r="124" spans="1:5" ht="18" customHeight="1" thickBot="1">
      <c r="A124" s="63" t="s">
        <v>19</v>
      </c>
      <c r="B124" s="89" t="s">
        <v>98</v>
      </c>
      <c r="C124" s="89"/>
      <c r="D124" s="46"/>
      <c r="E124" s="48" t="s">
        <v>34</v>
      </c>
    </row>
    <row r="125" spans="1:5" ht="15">
      <c r="A125" s="12"/>
      <c r="B125" s="9"/>
      <c r="C125" s="10"/>
      <c r="D125" s="9"/>
      <c r="E125" s="32"/>
    </row>
    <row r="126" spans="1:5" ht="15">
      <c r="A126" s="12" t="s">
        <v>1</v>
      </c>
      <c r="B126" s="88"/>
      <c r="C126" s="88"/>
      <c r="D126" s="9" t="s">
        <v>23</v>
      </c>
      <c r="E126" s="32"/>
    </row>
    <row r="127" spans="1:5" ht="15">
      <c r="A127" s="12" t="s">
        <v>2</v>
      </c>
      <c r="B127" s="88"/>
      <c r="C127" s="88"/>
      <c r="D127" s="9" t="s">
        <v>27</v>
      </c>
      <c r="E127" s="32"/>
    </row>
    <row r="128" spans="1:5" ht="30">
      <c r="A128" s="12" t="s">
        <v>3</v>
      </c>
      <c r="B128" s="88"/>
      <c r="C128" s="88"/>
      <c r="D128" s="9" t="s">
        <v>24</v>
      </c>
      <c r="E128" s="32"/>
    </row>
    <row r="129" spans="1:5" ht="15">
      <c r="A129" s="12" t="s">
        <v>4</v>
      </c>
      <c r="B129" s="88"/>
      <c r="C129" s="88"/>
      <c r="D129" s="9" t="s">
        <v>35</v>
      </c>
      <c r="E129" s="32"/>
    </row>
    <row r="130" spans="1:5" ht="15">
      <c r="A130" s="12" t="s">
        <v>5</v>
      </c>
      <c r="B130" s="88"/>
      <c r="C130" s="88"/>
      <c r="D130" s="9" t="s">
        <v>23</v>
      </c>
      <c r="E130" s="32"/>
    </row>
    <row r="131" spans="1:5" ht="15">
      <c r="A131" s="12" t="s">
        <v>6</v>
      </c>
      <c r="B131" s="88"/>
      <c r="C131" s="88"/>
      <c r="D131" s="9" t="s">
        <v>24</v>
      </c>
      <c r="E131" s="32"/>
    </row>
    <row r="132" spans="1:5" ht="15">
      <c r="A132" s="64"/>
      <c r="B132" s="21"/>
      <c r="C132" s="22"/>
      <c r="D132" s="21"/>
      <c r="E132" s="32"/>
    </row>
    <row r="133" spans="1:5" ht="30">
      <c r="A133" s="12" t="s">
        <v>7</v>
      </c>
      <c r="B133" s="88"/>
      <c r="C133" s="88"/>
      <c r="D133" s="9" t="s">
        <v>24</v>
      </c>
      <c r="E133" s="32"/>
    </row>
    <row r="134" spans="1:5" ht="15">
      <c r="A134" s="12"/>
      <c r="B134" s="88"/>
      <c r="C134" s="88"/>
      <c r="D134" s="9" t="s">
        <v>25</v>
      </c>
      <c r="E134" s="32"/>
    </row>
    <row r="135" spans="1:5" ht="30">
      <c r="A135" s="12" t="s">
        <v>8</v>
      </c>
      <c r="B135" s="88"/>
      <c r="C135" s="88"/>
      <c r="D135" s="9" t="s">
        <v>24</v>
      </c>
      <c r="E135" s="32"/>
    </row>
    <row r="136" spans="1:5" ht="15">
      <c r="A136" s="31" t="s">
        <v>14</v>
      </c>
      <c r="B136" s="17"/>
      <c r="C136" s="19"/>
      <c r="D136" s="18" t="s">
        <v>36</v>
      </c>
      <c r="E136" s="32"/>
    </row>
    <row r="137" spans="1:5" ht="15">
      <c r="A137" s="31"/>
      <c r="B137" s="17"/>
      <c r="C137" s="19"/>
      <c r="D137" s="18"/>
      <c r="E137" s="32"/>
    </row>
    <row r="138" spans="1:5" ht="15">
      <c r="A138" s="31"/>
      <c r="B138" s="17"/>
      <c r="C138" s="19"/>
      <c r="D138" s="18"/>
      <c r="E138" s="32"/>
    </row>
    <row r="139" spans="1:5" ht="15">
      <c r="A139" s="31"/>
      <c r="B139" s="17"/>
      <c r="C139" s="19"/>
      <c r="D139" s="18"/>
      <c r="E139" s="32"/>
    </row>
    <row r="140" spans="1:5" ht="15">
      <c r="A140" s="31"/>
      <c r="B140" s="17"/>
      <c r="C140" s="19"/>
      <c r="D140" s="18"/>
      <c r="E140" s="32"/>
    </row>
    <row r="141" spans="1:5" ht="15">
      <c r="A141" s="31"/>
      <c r="B141" s="17"/>
      <c r="C141" s="19"/>
      <c r="D141" s="18"/>
      <c r="E141" s="32"/>
    </row>
    <row r="142" spans="1:5" ht="15">
      <c r="A142" s="31"/>
      <c r="B142" s="17"/>
      <c r="C142" s="19"/>
      <c r="D142" s="18"/>
      <c r="E142" s="32"/>
    </row>
    <row r="143" spans="1:5" ht="15">
      <c r="A143" s="31"/>
      <c r="B143" s="17"/>
      <c r="C143" s="19"/>
      <c r="D143" s="18"/>
      <c r="E143" s="29"/>
    </row>
    <row r="144" spans="1:5" ht="15">
      <c r="A144" s="12" t="s">
        <v>10</v>
      </c>
      <c r="B144" s="88"/>
      <c r="C144" s="88"/>
      <c r="D144" s="9" t="s">
        <v>26</v>
      </c>
      <c r="E144" s="29"/>
    </row>
    <row r="145" spans="1:5" ht="15">
      <c r="A145" s="12" t="s">
        <v>11</v>
      </c>
      <c r="B145" s="88"/>
      <c r="C145" s="88"/>
      <c r="D145" s="9" t="s">
        <v>23</v>
      </c>
      <c r="E145" s="29"/>
    </row>
    <row r="146" spans="1:5" ht="15">
      <c r="A146" s="12" t="s">
        <v>20</v>
      </c>
      <c r="B146" s="9"/>
      <c r="C146" s="10"/>
      <c r="D146" s="9" t="s">
        <v>27</v>
      </c>
      <c r="E146" s="29"/>
    </row>
    <row r="147" spans="1:5" ht="15">
      <c r="A147" s="65"/>
      <c r="B147" s="23"/>
      <c r="C147" s="10"/>
      <c r="D147" s="9"/>
      <c r="E147" s="29"/>
    </row>
    <row r="148" spans="1:5" ht="15">
      <c r="A148" s="65"/>
      <c r="B148" s="23"/>
      <c r="C148" s="10"/>
      <c r="D148" s="9"/>
      <c r="E148" s="29"/>
    </row>
    <row r="149" spans="1:5" ht="15">
      <c r="A149" s="12" t="s">
        <v>21</v>
      </c>
      <c r="B149" s="9"/>
      <c r="C149" s="10"/>
      <c r="D149" s="9" t="s">
        <v>37</v>
      </c>
      <c r="E149" s="29"/>
    </row>
    <row r="150" spans="1:5" ht="15">
      <c r="A150" s="12"/>
      <c r="B150" s="9"/>
      <c r="C150" s="10"/>
      <c r="D150" s="9"/>
      <c r="E150" s="29"/>
    </row>
    <row r="151" spans="1:5" ht="15">
      <c r="A151" s="12"/>
      <c r="B151" s="9"/>
      <c r="C151" s="10"/>
      <c r="D151" s="9"/>
      <c r="E151" s="29"/>
    </row>
    <row r="152" spans="1:5" ht="15">
      <c r="A152" s="66"/>
      <c r="B152" s="24"/>
      <c r="C152" s="25"/>
      <c r="D152" s="24"/>
      <c r="E152" s="29"/>
    </row>
    <row r="153" spans="1:5" ht="15">
      <c r="A153" s="67"/>
      <c r="B153" s="3"/>
      <c r="C153" s="25"/>
      <c r="D153" s="24"/>
      <c r="E153" s="29"/>
    </row>
    <row r="154" spans="1:5" ht="15">
      <c r="A154" s="68"/>
      <c r="B154" s="15"/>
      <c r="C154" s="26"/>
      <c r="D154" s="15"/>
      <c r="E154" s="29"/>
    </row>
  </sheetData>
  <sheetProtection password="D003" sheet="1" objects="1" scenarios="1"/>
  <mergeCells count="39">
    <mergeCell ref="C7:D7"/>
    <mergeCell ref="E1:E3"/>
    <mergeCell ref="B124:C124"/>
    <mergeCell ref="A120:A122"/>
    <mergeCell ref="E120:E122"/>
    <mergeCell ref="B12:C12"/>
    <mergeCell ref="B13:C13"/>
    <mergeCell ref="B14:C14"/>
    <mergeCell ref="B15:C15"/>
    <mergeCell ref="B16:C16"/>
    <mergeCell ref="B17:C17"/>
    <mergeCell ref="B18:C18"/>
    <mergeCell ref="B19:C19"/>
    <mergeCell ref="B20:C20"/>
    <mergeCell ref="B43:C43"/>
    <mergeCell ref="B44:C44"/>
    <mergeCell ref="B10:C10"/>
    <mergeCell ref="B144:C144"/>
    <mergeCell ref="B145:C145"/>
    <mergeCell ref="B127:C127"/>
    <mergeCell ref="B128:C128"/>
    <mergeCell ref="B129:C129"/>
    <mergeCell ref="B130:C130"/>
    <mergeCell ref="B131:C131"/>
    <mergeCell ref="B42:C42"/>
    <mergeCell ref="B133:C133"/>
    <mergeCell ref="B134:C134"/>
    <mergeCell ref="B135:C135"/>
    <mergeCell ref="B92:C92"/>
    <mergeCell ref="B120:D122"/>
    <mergeCell ref="B126:C126"/>
    <mergeCell ref="B45:C45"/>
    <mergeCell ref="B117:C117"/>
    <mergeCell ref="B118:C118"/>
    <mergeCell ref="B88:C88"/>
    <mergeCell ref="B89:C89"/>
    <mergeCell ref="B90:C90"/>
    <mergeCell ref="B91:C91"/>
    <mergeCell ref="B93:C93"/>
  </mergeCells>
  <printOptions/>
  <pageMargins left="0.5118110236220472" right="0.5118110236220472" top="0.3937007874015748" bottom="0.5511811023622047" header="0.31496062992125984" footer="0.31496062992125984"/>
  <pageSetup horizontalDpi="300" verticalDpi="300" orientation="portrait" paperSize="9" scale="70" r:id="rId2"/>
  <rowBreaks count="1" manualBreakCount="1">
    <brk id="69"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IRENE</dc:creator>
  <cp:keywords/>
  <dc:description/>
  <cp:lastModifiedBy>U72618H</cp:lastModifiedBy>
  <cp:lastPrinted>2013-06-25T07:12:12Z</cp:lastPrinted>
  <dcterms:created xsi:type="dcterms:W3CDTF">2012-03-02T08:39:26Z</dcterms:created>
  <dcterms:modified xsi:type="dcterms:W3CDTF">2014-05-09T06:38:24Z</dcterms:modified>
  <cp:category/>
  <cp:version/>
  <cp:contentType/>
  <cp:contentStatus/>
</cp:coreProperties>
</file>